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<sst xmlns="http://schemas.openxmlformats.org/spreadsheetml/2006/main" count="23" uniqueCount="23">
  <si>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City</t>
  </si>
  <si>
    <t>Lattitude</t>
  </si>
  <si>
    <t>tan(L)</t>
  </si>
  <si>
    <t>Proportion</t>
  </si>
  <si>
    <t>Length</t>
  </si>
  <si>
    <t>San Francisco</t>
  </si>
  <si>
    <t>Los Angeles</t>
  </si>
  <si>
    <t>Great Yarmouth</t>
  </si>
  <si>
    <t>London</t>
  </si>
  <si>
    <t>Minneapolis</t>
  </si>
  <si>
    <t>Washington, D.C.</t>
  </si>
  <si>
    <t>Chicago</t>
  </si>
  <si>
    <t>Boston</t>
  </si>
  <si>
    <t>Seoul</t>
  </si>
  <si>
    <t>Pittsburgh</t>
  </si>
  <si>
    <t>Albuquerque</t>
  </si>
  <si>
    <t>Miami</t>
  </si>
  <si>
    <t>Anchorage</t>
  </si>
  <si>
    <t>Mexico City</t>
  </si>
  <si>
    <t>Ho Chi Minh City</t>
  </si>
  <si>
    <t>Reykjavik</t>
  </si>
  <si>
    <t>McMurdo Station</t>
  </si>
  <si>
    <t>Lagos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</si>
</sst>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B20" sqref="B20"/>
    </sheetView>
  </sheetViews>
  <sheetFormatPr defaultColWidth="10.28125" defaultRowHeight="12.75"/>
  <cols>
    <col min="1" max="1" width="14.140625" style="0" customWidth="1"/>
  </cols>
  <sheetData>
    <row r="1" spans="1:5" ht="1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">
      <c r="A2" t="s">
        <v>5</v>
      </c>
      <c r="B2">
        <v>37.75</v>
      </c>
      <c r="C2" s="1">
        <f>TAN(RADIANS(B2))</f>
        <v>0.7742827278417951</v>
      </c>
      <c r="D2" s="1">
        <f>C2/(1+C2)</f>
        <v>0.4363919659994765</v>
      </c>
      <c r="E2" s="1">
        <f>85.6*(1-D2)</f>
        <v>48.24484771044481</v>
      </c>
    </row>
    <row r="3" spans="1:5" ht="12">
      <c r="A3" t="s">
        <v>6</v>
      </c>
      <c r="B3">
        <v>34</v>
      </c>
      <c r="C3" s="1">
        <f>TAN(RADIANS(B3))</f>
        <v>0.6745085168424267</v>
      </c>
      <c r="D3" s="1">
        <f>C3/(1+C3)</f>
        <v>0.4028098454311408</v>
      </c>
      <c r="E3" s="1">
        <f>85.6*(1-D3)</f>
        <v>51.11947723109434</v>
      </c>
    </row>
    <row r="4" spans="1:5" ht="12">
      <c r="A4" t="s">
        <v>7</v>
      </c>
      <c r="B4">
        <v>52.6</v>
      </c>
      <c r="C4" s="1">
        <f>TAN(RADIANS(B4))</f>
        <v>1.3079457044214076</v>
      </c>
      <c r="D4" s="1">
        <f>C4/(1+C4)</f>
        <v>0.5667142437171433</v>
      </c>
      <c r="E4" s="1">
        <f>85.6*(1-D4)</f>
        <v>37.08926073781253</v>
      </c>
    </row>
    <row r="5" spans="1:5" ht="12">
      <c r="A5" t="s">
        <v>8</v>
      </c>
      <c r="B5">
        <v>51.3</v>
      </c>
      <c r="C5" s="1">
        <f>TAN(RADIANS(B5))</f>
        <v>1.248204036353049</v>
      </c>
      <c r="D5" s="1">
        <f>C5/(1+C5)</f>
        <v>0.5552005139079095</v>
      </c>
      <c r="E5" s="1">
        <f>85.6*(1-D5)</f>
        <v>38.074836009482944</v>
      </c>
    </row>
    <row r="6" spans="1:5" ht="12">
      <c r="A6" t="s">
        <v>9</v>
      </c>
      <c r="B6">
        <v>45</v>
      </c>
      <c r="C6" s="1">
        <f>TAN(RADIANS(B6))</f>
        <v>0.9999999999999999</v>
      </c>
      <c r="D6" s="1">
        <f>C6/(1+C6)</f>
        <v>0.49999999999999994</v>
      </c>
      <c r="E6" s="1">
        <f>85.6*(1-D6)</f>
        <v>42.8</v>
      </c>
    </row>
    <row r="7" spans="1:5" ht="12">
      <c r="A7" t="s">
        <v>10</v>
      </c>
      <c r="B7">
        <v>38.89</v>
      </c>
      <c r="C7" s="1">
        <f>TAN(RADIANS(B7))</f>
        <v>0.8066101514997508</v>
      </c>
      <c r="D7" s="1">
        <f>C7/(1+C7)</f>
        <v>0.446477149943028</v>
      </c>
      <c r="E7" s="1">
        <f>85.6*(1-D7)</f>
        <v>47.3815559648768</v>
      </c>
    </row>
    <row r="8" spans="1:5" ht="12">
      <c r="A8" t="s">
        <v>11</v>
      </c>
      <c r="B8">
        <v>41.87</v>
      </c>
      <c r="C8" s="1">
        <f>TAN(RADIANS(B8))</f>
        <v>0.8963040032034336</v>
      </c>
      <c r="D8" s="1">
        <f>C8/(1+C8)</f>
        <v>0.47265839321612135</v>
      </c>
      <c r="E8" s="1">
        <f>85.6*(1-D8)</f>
        <v>45.14044154070001</v>
      </c>
    </row>
    <row r="9" spans="1:5" ht="12">
      <c r="A9" t="s">
        <v>12</v>
      </c>
      <c r="B9">
        <v>42.34</v>
      </c>
      <c r="C9" s="1">
        <f>TAN(RADIANS(B9))</f>
        <v>0.911206965194738</v>
      </c>
      <c r="D9" s="1">
        <f>C9/(1+C9)</f>
        <v>0.47677042925693436</v>
      </c>
      <c r="E9" s="1">
        <f>85.6*(1-D9)</f>
        <v>44.78845125560642</v>
      </c>
    </row>
    <row r="10" spans="1:5" ht="12">
      <c r="A10" t="s">
        <v>13</v>
      </c>
      <c r="B10">
        <v>37.5</v>
      </c>
      <c r="C10" s="1">
        <f>TAN(RADIANS(B10))</f>
        <v>0.7673269879789604</v>
      </c>
      <c r="D10" s="1">
        <f>C10/(1+C10)</f>
        <v>0.4341737512063021</v>
      </c>
      <c r="E10" s="1">
        <f>85.6*(1-D10)</f>
        <v>48.434726896740536</v>
      </c>
    </row>
    <row r="11" spans="1:5" ht="12">
      <c r="A11" t="s">
        <v>14</v>
      </c>
      <c r="B11">
        <v>40.6</v>
      </c>
      <c r="C11" s="1">
        <f>TAN(RADIANS(B11))</f>
        <v>0.8571036610748987</v>
      </c>
      <c r="D11" s="1">
        <f>C11/(1+C11)</f>
        <v>0.4615270967581873</v>
      </c>
      <c r="E11" s="1">
        <f>85.6*(1-D11)</f>
        <v>46.09328051749917</v>
      </c>
    </row>
    <row r="12" spans="1:5" ht="12">
      <c r="A12" t="s">
        <v>15</v>
      </c>
      <c r="B12">
        <v>35.11</v>
      </c>
      <c r="C12" s="1">
        <f>TAN(RADIANS(B12))</f>
        <v>0.7030725457143294</v>
      </c>
      <c r="D12" s="1">
        <f>C12/(1+C12)</f>
        <v>0.41282595241380965</v>
      </c>
      <c r="E12" s="1">
        <f>85.6*(1-D12)</f>
        <v>50.2620984733779</v>
      </c>
    </row>
    <row r="13" spans="1:5" ht="12">
      <c r="A13" t="s">
        <v>16</v>
      </c>
      <c r="B13">
        <v>25.8</v>
      </c>
      <c r="C13" s="1">
        <f>TAN(RADIANS(B13))</f>
        <v>0.48341888806170363</v>
      </c>
      <c r="D13" s="1">
        <f>C13/(1+C13)</f>
        <v>0.3258815779899895</v>
      </c>
      <c r="E13" s="1">
        <f>85.6*(1-D13)</f>
        <v>57.704536924056896</v>
      </c>
    </row>
    <row r="14" spans="1:5" ht="12">
      <c r="A14" t="s">
        <v>17</v>
      </c>
      <c r="B14">
        <v>61.2</v>
      </c>
      <c r="C14" s="1">
        <f>TAN(RADIANS(B14))</f>
        <v>1.8189932472810668</v>
      </c>
      <c r="D14" s="1">
        <f>C14/(1+C14)</f>
        <v>0.6452634283659583</v>
      </c>
      <c r="E14" s="1">
        <f>85.6*(1-D14)</f>
        <v>30.365450531873968</v>
      </c>
    </row>
    <row r="15" spans="1:5" ht="12">
      <c r="A15" t="s">
        <v>18</v>
      </c>
      <c r="B15">
        <v>19.4</v>
      </c>
      <c r="C15" s="1">
        <f>TAN(RADIANS(B15))</f>
        <v>0.3521555902892187</v>
      </c>
      <c r="D15" s="1">
        <f>C15/(1+C15)</f>
        <v>0.2604401392992759</v>
      </c>
      <c r="E15" s="1">
        <f>85.6*(1-D15)</f>
        <v>63.306324075981976</v>
      </c>
    </row>
    <row r="16" spans="1:5" ht="12">
      <c r="A16" t="s">
        <v>19</v>
      </c>
      <c r="B16">
        <v>10.7</v>
      </c>
      <c r="C16" s="1">
        <f>TAN(RADIANS(B16))</f>
        <v>0.18895196158514105</v>
      </c>
      <c r="D16" s="1">
        <f>C16/(1+C16)</f>
        <v>0.15892312531553038</v>
      </c>
      <c r="E16" s="1">
        <f>85.6*(1-D16)</f>
        <v>71.9961804729906</v>
      </c>
    </row>
    <row r="17" spans="1:5" ht="12">
      <c r="A17" t="s">
        <v>20</v>
      </c>
      <c r="B17">
        <v>64.1</v>
      </c>
      <c r="C17" s="1">
        <f>TAN(RADIANS(B17))</f>
        <v>2.0594187178508694</v>
      </c>
      <c r="D17" s="1">
        <f>C17/(1+C17)</f>
        <v>0.673140523667037</v>
      </c>
      <c r="E17" s="1">
        <f>85.6*(1-D17)</f>
        <v>27.97917117410163</v>
      </c>
    </row>
    <row r="18" spans="1:5" ht="12">
      <c r="A18" t="s">
        <v>21</v>
      </c>
      <c r="B18">
        <v>77.8</v>
      </c>
      <c r="C18" s="1">
        <f>TAN(RADIANS(B18))</f>
        <v>4.625183180963957</v>
      </c>
      <c r="D18" s="1">
        <f>C18/(1+C18)</f>
        <v>0.8222280114567513</v>
      </c>
      <c r="E18" s="1">
        <f>85.6*(1-D18)</f>
        <v>15.217282219302088</v>
      </c>
    </row>
    <row r="19" spans="1:5" ht="12">
      <c r="A19" t="s">
        <v>22</v>
      </c>
      <c r="B19">
        <v>6.4</v>
      </c>
      <c r="C19" s="1">
        <f>TAN(RADIANS(B19))</f>
        <v>0.11216797207589442</v>
      </c>
      <c r="D19" s="1">
        <f>C19/(1+C19)</f>
        <v>0.10085524389497531</v>
      </c>
      <c r="E19" s="1">
        <f>85.6*(1-D19)</f>
        <v>76.96679112259011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&amp;C&amp;"DejaVu Sans,Book"&amp;A</oddHeader>
    <oddFooter>&amp;C&amp;"DejaVu Sans,Book"Page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Daniel</dc:creator>
  <cp:keywords/>
  <dc:description/>
  <cp:lastModifiedBy/>
  <cp:lastPrinted>1601-01-01T05:00:00Z</cp:lastPrinted>
  <dcterms:created xsi:type="dcterms:W3CDTF">2008-01-14T03:04:03Z</dcterms:created>
  <dcterms:modified xsi:type="dcterms:W3CDTF">2008-01-18T07:16:44Z</dcterms:modified>
  <cp:category/>
  <cp:version/>
  <cp:contentType/>
  <cp:contentStatus/>
  <cp:revision>5</cp:revision>
</cp:coreProperties>
</file>